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B82A5D1B-52CD-448D-806E-4A0BE6261A8C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4240" windowHeight="130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EAEPE_FF!$A$1:$I$55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D40" i="1"/>
  <c r="E40" i="1" s="1"/>
  <c r="H40" i="1" s="1"/>
  <c r="C40" i="1"/>
  <c r="G10" i="1"/>
  <c r="F10" i="1"/>
  <c r="D10" i="1"/>
  <c r="C10" i="1"/>
  <c r="C46" i="1" s="1"/>
  <c r="H20" i="1" l="1"/>
  <c r="F46" i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<sst xmlns="http://schemas.openxmlformats.org/spreadsheetml/2006/main" count="53" uniqueCount="53">
  <si>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</si>
  <si>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</si>
  <si>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</si>
  <si>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</si>
  <si>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</si>
  <si>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</si>
  <si>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</si>
  <si>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</si>
  <si>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</si>
  <si>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</si>
  <si>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</si>
  <si>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</si>
  <si>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</si>
  <si>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</si>
  <si>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</si>
  <si>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</si>
  <si>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</si>
  <si>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</si>
  <si>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</si>
  <si>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</si>
  <si>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</si>
  <si>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</si>
  <si>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</si>
  <si>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</si>
  <si>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</si>
  <si>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</si>
  <si>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</si>
  <si>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</si>
  <si>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</si>
  <si>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</si>
  <si>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</si>
  <si>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</si>
  <si>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</si>
  <si>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</si>
  <si>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</si>
  <si>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</si>
  <si>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</si>
  <si>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</si>
  <si>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</si>
  <si>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</si>
  <si>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</si>
  <si>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</si>
  <si>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</si>
  <si>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</si>
  <si>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</si>
  <si>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INSTITUTO TECNOLOGICO SUPERIOR DE NUEVO CASAS GRANDES </t>
  </si>
  <si>
    <t>Del 01 al 31 de diciembre de 2022</t>
  </si>
  <si>
    <t xml:space="preserve">M.A.P. JESÚS PEÑA GALAZ </t>
  </si>
  <si>
    <t xml:space="preserve">DIRECTOR DEL ITSNCG </t>
  </si>
  <si>
    <t>__________________________________________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</si>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</sst>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42" zoomScale="91" zoomScaleNormal="91" workbookViewId="0">
      <selection activeCell="I55" sqref="A1:I5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70590864.229999989</v>
      </c>
      <c r="D20" s="17">
        <f>SUM(D21:D27)</f>
        <v>9622422.2199999988</v>
      </c>
      <c r="E20" s="17">
        <f t="shared" ref="E20:E27" si="2">C20+D20</f>
        <v>80213286.449999988</v>
      </c>
      <c r="F20" s="17">
        <f>SUM(F21:F27)</f>
        <v>83096880.919999987</v>
      </c>
      <c r="G20" s="17">
        <f>SUM(G21:G27)</f>
        <v>83096880.899999991</v>
      </c>
      <c r="H20" s="17">
        <f t="shared" ref="H20:H27" si="3">E20-F20</f>
        <v>-2883594.4699999988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70590864.229999989</v>
      </c>
      <c r="D25" s="16">
        <v>9622422.2199999988</v>
      </c>
      <c r="E25" s="19">
        <f t="shared" si="2"/>
        <v>80213286.449999988</v>
      </c>
      <c r="F25" s="16">
        <v>83096880.919999987</v>
      </c>
      <c r="G25" s="16">
        <v>83096880.899999991</v>
      </c>
      <c r="H25" s="19">
        <f t="shared" si="3"/>
        <v>-2883594.4699999988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70590864.229999989</v>
      </c>
      <c r="D46" s="9">
        <f>SUM(D40,D29,D20,D10)</f>
        <v>9622422.2199999988</v>
      </c>
      <c r="E46" s="9">
        <f>C46+D46</f>
        <v>80213286.449999988</v>
      </c>
      <c r="F46" s="9">
        <f>SUM(F40,F29,F10,F20)</f>
        <v>83096880.919999987</v>
      </c>
      <c r="G46" s="9">
        <f>SUM(G40,G29,G20,G10)</f>
        <v>83096880.899999991</v>
      </c>
      <c r="H46" s="9">
        <f>E46-F46</f>
        <v>-2883594.4699999988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B48" s="26" t="s">
        <v>47</v>
      </c>
      <c r="C48" s="27"/>
      <c r="D48" s="27"/>
      <c r="E48" s="27"/>
      <c r="F48" s="27" t="s">
        <v>50</v>
      </c>
      <c r="G48" s="27"/>
      <c r="H48" s="27"/>
    </row>
    <row r="49" spans="2:8" s="26" customFormat="1" x14ac:dyDescent="0.25">
      <c r="B49" s="26" t="s">
        <v>48</v>
      </c>
      <c r="C49" s="27"/>
      <c r="D49" s="27"/>
      <c r="E49" s="27"/>
      <c r="F49" s="27" t="s">
        <v>51</v>
      </c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B52" s="26" t="s">
        <v>49</v>
      </c>
      <c r="C52" s="27"/>
      <c r="D52" s="27"/>
      <c r="E52" s="27"/>
      <c r="F52" s="27" t="s">
        <v>52</v>
      </c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2023-01-24T17:52:58Z</cp:lastPrinted>
  <dcterms:created xsi:type="dcterms:W3CDTF">2019-12-05T18:14:36Z</dcterms:created>
  <dcterms:modified xsi:type="dcterms:W3CDTF">2023-01-24T17:53:00Z</dcterms:modified>
</cp:coreProperties>
</file>